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ТАРИФНОЕ СОГЛАШЕНИЕ и ТПОМС 2020\ТАРИФНОЕ СОГЛАШЕНИЕ 2020\Приложения к ТС\"/>
    </mc:Choice>
  </mc:AlternateContent>
  <bookViews>
    <workbookView xWindow="0" yWindow="0" windowWidth="28800" windowHeight="11730" activeTab="1"/>
  </bookViews>
  <sheets>
    <sheet name="приложение 24 Девочки" sheetId="1" r:id="rId1"/>
    <sheet name="приложение 25 Мальчики" sheetId="2" r:id="rId2"/>
  </sheets>
  <definedNames>
    <definedName name="_xlnm.Print_Area" localSheetId="0">'приложение 24 Девочки'!$A$1:$H$34</definedName>
    <definedName name="_xlnm.Print_Area" localSheetId="1">'приложение 25 Мальчики'!$A$1:$H$34</definedName>
  </definedNames>
  <calcPr calcId="162913" fullPrecision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G34" i="2"/>
  <c r="F34" i="2"/>
  <c r="E34" i="2"/>
  <c r="D34" i="2"/>
  <c r="C3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H34" i="1"/>
  <c r="G34" i="1"/>
  <c r="F34" i="1"/>
  <c r="E34" i="1"/>
  <c r="D34" i="1"/>
  <c r="C3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<sst xmlns="http://schemas.openxmlformats.org/spreadsheetml/2006/main" count="78" uniqueCount="42">
  <si>
    <t xml:space="preserve">к Тарифному соглашению  </t>
  </si>
  <si>
    <t xml:space="preserve">в системе обязательного медицинского страхования  </t>
  </si>
  <si>
    <t>Ямало-Ненецкого автономного округа</t>
  </si>
  <si>
    <t xml:space="preserve">от 24 декабря 2019 года </t>
  </si>
  <si>
    <t>№</t>
  </si>
  <si>
    <t>Перечень осмотров и исследований</t>
  </si>
  <si>
    <t>ТАРИФЫ, рублей</t>
  </si>
  <si>
    <t>ДЕВОЧКИ</t>
  </si>
  <si>
    <t>I ЭТАП</t>
  </si>
  <si>
    <t>до 1 года</t>
  </si>
  <si>
    <t>1 - 2 года</t>
  </si>
  <si>
    <t>3 - 4 года</t>
  </si>
  <si>
    <t>5-6 лет</t>
  </si>
  <si>
    <t>7-14 лет</t>
  </si>
  <si>
    <t>15-17 лет</t>
  </si>
  <si>
    <t>А</t>
  </si>
  <si>
    <t>Осмотр врачом - педиатром</t>
  </si>
  <si>
    <t>Ультразвуковое исследование органов брюшной полости</t>
  </si>
  <si>
    <t>Ультразвуковое исследование сердца</t>
  </si>
  <si>
    <t>Ультрозвуковое исследование щитовидной железы</t>
  </si>
  <si>
    <t xml:space="preserve">Ультразвуковое исследование органов репродуктивной сферы </t>
  </si>
  <si>
    <t>Ультразвуковое исследование тазобедренных суставов</t>
  </si>
  <si>
    <t>Нейросонография</t>
  </si>
  <si>
    <t>Общий анализ крови</t>
  </si>
  <si>
    <t>Общий анализ мочи</t>
  </si>
  <si>
    <t>Исследование уровня глюкозы в крови</t>
  </si>
  <si>
    <t>Электрокардиография</t>
  </si>
  <si>
    <t>Флюорография легких</t>
  </si>
  <si>
    <t>Осмотр врачом - неврологом</t>
  </si>
  <si>
    <t>Осмотр врачом - детским хирургом</t>
  </si>
  <si>
    <t>Осмотр врачом - офтальмологом</t>
  </si>
  <si>
    <t>Осмотр врачом - травматологом - ортопедом</t>
  </si>
  <si>
    <t>Осмотр врачом - детским стоматологом</t>
  </si>
  <si>
    <t>Осмотр врачом - оториноларингологом</t>
  </si>
  <si>
    <t>Осмотр врачом - акушером - гинекологом</t>
  </si>
  <si>
    <t>Осмотр врачом - детским эндокринологом</t>
  </si>
  <si>
    <t xml:space="preserve">ИТОГО стоимость 1 этапа: </t>
  </si>
  <si>
    <t>МАЛЬЧИКИ</t>
  </si>
  <si>
    <t>Осмотр врачом - детским урологом-андрологом</t>
  </si>
  <si>
    <t xml:space="preserve">Тарифы осмотров и исследований при проведении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</t>
  </si>
  <si>
    <t>Приложение 24</t>
  </si>
  <si>
    <t>Приложение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</si>
</sst>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164" formatCode="#,##0\ _₽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3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indexed="8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8"/>
      <color indexed="8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4"/>
      <name val="PT Astra Serif"/>
      <family val="1"/>
      <charset val="204"/>
    </font>
    <font>
      <sz val="13"/>
      <color indexed="8"/>
      <name val="PT Astra Serif"/>
      <family val="1"/>
      <charset val="204"/>
    </font>
    <font>
      <b/>
      <sz val="13"/>
      <color indexed="8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3"/>
      <name val="PT Astra Serif"/>
      <family val="1"/>
      <charset val="204"/>
    </font>
    <font>
      <b/>
      <sz val="14"/>
      <color indexed="8"/>
      <name val="PT Astra Serif"/>
      <family val="1"/>
      <charset val="204"/>
    </font>
    <font>
      <b/>
      <sz val="13"/>
      <color rgb="FFFF000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2" borderId="0" xfId="0" applyFont="1" applyFill="1" applyAlignment="1">
      <alignment horizontal="center" wrapText="1"/>
    </xf>
    <xf numFmtId="2" fontId="8" fillId="2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1" fontId="12" fillId="0" borderId="2" xfId="0" applyNumberFormat="1" applyFont="1" applyBorder="1" applyAlignment="1">
      <alignment horizontal="center" vertical="center" wrapText="1"/>
    </xf>
    <xf numFmtId="41" fontId="12" fillId="2" borderId="2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1" fontId="10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41" fontId="11" fillId="0" borderId="0" xfId="0" applyNumberFormat="1" applyFont="1" applyBorder="1" applyAlignment="1">
      <alignment horizontal="center" vertical="center" wrapText="1"/>
    </xf>
    <xf numFmtId="41" fontId="15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41" fontId="10" fillId="0" borderId="0" xfId="0" applyNumberFormat="1" applyFont="1" applyAlignment="1">
      <alignment horizontal="center"/>
    </xf>
    <xf numFmtId="0" fontId="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L43"/>
  <sheetViews>
    <sheetView view="pageBreakPreview" topLeftCell="A9" zoomScale="75" zoomScaleNormal="75" zoomScaleSheetLayoutView="75" workbookViewId="0">
      <selection activeCell="C24" sqref="C24"/>
    </sheetView>
  </sheetViews>
  <sheetFormatPr defaultColWidth="9.140625" defaultRowHeight="16.5" x14ac:dyDescent="0.25"/>
  <cols>
    <col min="1" max="1" width="9.140625" style="1"/>
    <col min="2" max="2" width="49.5703125" style="35" customWidth="1"/>
    <col min="3" max="4" width="14.7109375" style="4" customWidth="1"/>
    <col min="5" max="5" width="13.7109375" style="4" customWidth="1"/>
    <col min="6" max="6" width="12.7109375" style="4" customWidth="1"/>
    <col min="7" max="8" width="14.7109375" style="4" customWidth="1"/>
    <col min="9" max="9" width="19.42578125" style="5" customWidth="1"/>
    <col min="10" max="16384" width="9.140625" style="5"/>
  </cols>
  <sheetData>
    <row r="1" spans="1:12" ht="18.75" customHeight="1" x14ac:dyDescent="0.25">
      <c r="B1" s="2"/>
      <c r="C1" s="3"/>
      <c r="D1" s="3"/>
      <c r="F1" s="61" t="s">
        <v>40</v>
      </c>
      <c r="G1" s="61"/>
      <c r="H1" s="61"/>
      <c r="I1" s="2"/>
      <c r="J1" s="2"/>
    </row>
    <row r="2" spans="1:12" ht="17.45" customHeight="1" x14ac:dyDescent="0.25">
      <c r="B2" s="2"/>
      <c r="C2" s="3"/>
      <c r="D2" s="3"/>
      <c r="F2" s="62" t="s">
        <v>0</v>
      </c>
      <c r="G2" s="62"/>
      <c r="H2" s="62"/>
      <c r="I2" s="2"/>
      <c r="J2" s="2"/>
    </row>
    <row r="3" spans="1:12" ht="17.25" customHeight="1" x14ac:dyDescent="0.25">
      <c r="B3" s="2"/>
      <c r="C3" s="3"/>
      <c r="D3" s="3"/>
      <c r="E3" s="62" t="s">
        <v>1</v>
      </c>
      <c r="F3" s="62"/>
      <c r="G3" s="62"/>
      <c r="H3" s="62"/>
      <c r="I3" s="2"/>
      <c r="J3" s="2"/>
    </row>
    <row r="4" spans="1:12" ht="18.75" customHeight="1" x14ac:dyDescent="0.25">
      <c r="B4" s="2"/>
      <c r="C4" s="3"/>
      <c r="D4" s="3"/>
      <c r="F4" s="62" t="s">
        <v>2</v>
      </c>
      <c r="G4" s="62"/>
      <c r="H4" s="62"/>
      <c r="I4" s="2"/>
      <c r="J4" s="2"/>
    </row>
    <row r="5" spans="1:12" ht="17.45" customHeight="1" x14ac:dyDescent="0.25">
      <c r="B5" s="2"/>
      <c r="C5" s="3"/>
      <c r="D5" s="3"/>
      <c r="F5" s="62" t="s">
        <v>3</v>
      </c>
      <c r="G5" s="62"/>
      <c r="H5" s="62"/>
      <c r="I5" s="2"/>
      <c r="J5" s="2"/>
    </row>
    <row r="6" spans="1:12" ht="20.25" customHeight="1" x14ac:dyDescent="0.25">
      <c r="B6" s="2"/>
      <c r="C6" s="3"/>
      <c r="D6" s="3"/>
      <c r="E6" s="3"/>
      <c r="F6" s="2"/>
      <c r="G6" s="2"/>
      <c r="H6" s="6"/>
      <c r="I6" s="2"/>
      <c r="J6" s="2"/>
    </row>
    <row r="7" spans="1:12" ht="78" customHeight="1" x14ac:dyDescent="0.25">
      <c r="A7" s="63" t="s">
        <v>39</v>
      </c>
      <c r="B7" s="63"/>
      <c r="C7" s="63"/>
      <c r="D7" s="63"/>
      <c r="E7" s="63"/>
      <c r="F7" s="63"/>
      <c r="G7" s="63"/>
      <c r="H7" s="63"/>
      <c r="I7" s="2"/>
      <c r="J7" s="2"/>
    </row>
    <row r="8" spans="1:12" ht="18.75" customHeight="1" x14ac:dyDescent="0.25">
      <c r="B8" s="7"/>
      <c r="C8" s="8"/>
      <c r="D8" s="3"/>
      <c r="E8" s="3"/>
      <c r="F8" s="2"/>
      <c r="G8" s="2"/>
      <c r="H8" s="9"/>
      <c r="I8" s="2"/>
      <c r="J8" s="2"/>
    </row>
    <row r="9" spans="1:12" ht="29.25" customHeight="1" x14ac:dyDescent="0.25">
      <c r="A9" s="64" t="s">
        <v>4</v>
      </c>
      <c r="B9" s="67" t="s">
        <v>5</v>
      </c>
      <c r="C9" s="68" t="s">
        <v>6</v>
      </c>
      <c r="D9" s="68"/>
      <c r="E9" s="68"/>
      <c r="F9" s="68"/>
      <c r="G9" s="68"/>
      <c r="H9" s="68"/>
    </row>
    <row r="10" spans="1:12" ht="33" customHeight="1" x14ac:dyDescent="0.25">
      <c r="A10" s="65"/>
      <c r="B10" s="67"/>
      <c r="C10" s="69" t="s">
        <v>7</v>
      </c>
      <c r="D10" s="69"/>
      <c r="E10" s="69"/>
      <c r="F10" s="69"/>
      <c r="G10" s="69"/>
      <c r="H10" s="69"/>
      <c r="I10" s="10"/>
      <c r="J10" s="10"/>
      <c r="K10" s="10"/>
      <c r="L10" s="2"/>
    </row>
    <row r="11" spans="1:12" ht="33" customHeight="1" x14ac:dyDescent="0.25">
      <c r="A11" s="65"/>
      <c r="B11" s="67"/>
      <c r="C11" s="69" t="s">
        <v>8</v>
      </c>
      <c r="D11" s="70"/>
      <c r="E11" s="70"/>
      <c r="F11" s="70"/>
      <c r="G11" s="70"/>
      <c r="H11" s="70"/>
      <c r="I11" s="10"/>
      <c r="J11" s="10"/>
      <c r="K11" s="10"/>
      <c r="L11" s="2"/>
    </row>
    <row r="12" spans="1:12" ht="63" customHeight="1" x14ac:dyDescent="0.25">
      <c r="A12" s="65"/>
      <c r="B12" s="67"/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2"/>
      <c r="J12" s="2"/>
      <c r="K12" s="2"/>
      <c r="L12" s="2"/>
    </row>
    <row r="13" spans="1:12" s="16" customFormat="1" ht="29.25" customHeight="1" x14ac:dyDescent="0.25">
      <c r="A13" s="66"/>
      <c r="B13" s="13" t="s">
        <v>15</v>
      </c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  <c r="I13" s="15"/>
      <c r="J13" s="15"/>
      <c r="K13" s="15"/>
      <c r="L13" s="15"/>
    </row>
    <row r="14" spans="1:12" ht="48.75" customHeight="1" x14ac:dyDescent="0.25">
      <c r="A14" s="17">
        <v>1</v>
      </c>
      <c r="B14" s="18" t="s">
        <v>16</v>
      </c>
      <c r="C14" s="19">
        <v>1158</v>
      </c>
      <c r="D14" s="19">
        <v>1158</v>
      </c>
      <c r="E14" s="19">
        <v>1158</v>
      </c>
      <c r="F14" s="19">
        <v>1158</v>
      </c>
      <c r="G14" s="19">
        <v>1158</v>
      </c>
      <c r="H14" s="19">
        <v>1158</v>
      </c>
      <c r="I14" s="2"/>
      <c r="J14" s="2"/>
      <c r="K14" s="2"/>
      <c r="L14" s="2"/>
    </row>
    <row r="15" spans="1:12" ht="48.75" customHeight="1" x14ac:dyDescent="0.25">
      <c r="A15" s="17">
        <f>A14+1</f>
        <v>2</v>
      </c>
      <c r="B15" s="18" t="s">
        <v>17</v>
      </c>
      <c r="C15" s="19">
        <v>3792</v>
      </c>
      <c r="D15" s="19">
        <v>3792</v>
      </c>
      <c r="E15" s="19">
        <v>3792</v>
      </c>
      <c r="F15" s="19">
        <v>3792</v>
      </c>
      <c r="G15" s="19">
        <v>3792</v>
      </c>
      <c r="H15" s="19">
        <v>3792</v>
      </c>
      <c r="I15" s="2"/>
    </row>
    <row r="16" spans="1:12" ht="48.75" customHeight="1" x14ac:dyDescent="0.25">
      <c r="A16" s="17">
        <f t="shared" ref="A16:A34" si="0">A15+1</f>
        <v>3</v>
      </c>
      <c r="B16" s="18" t="s">
        <v>18</v>
      </c>
      <c r="C16" s="20">
        <v>2025</v>
      </c>
      <c r="D16" s="20">
        <v>2025</v>
      </c>
      <c r="E16" s="20">
        <v>2025</v>
      </c>
      <c r="F16" s="20">
        <v>2025</v>
      </c>
      <c r="G16" s="20">
        <v>2025</v>
      </c>
      <c r="H16" s="20">
        <v>2025</v>
      </c>
      <c r="I16" s="21"/>
    </row>
    <row r="17" spans="1:9" ht="48.75" customHeight="1" x14ac:dyDescent="0.25">
      <c r="A17" s="17">
        <f t="shared" si="0"/>
        <v>4</v>
      </c>
      <c r="B17" s="18" t="s">
        <v>19</v>
      </c>
      <c r="C17" s="19"/>
      <c r="D17" s="19"/>
      <c r="E17" s="19"/>
      <c r="F17" s="19"/>
      <c r="G17" s="19">
        <v>1310</v>
      </c>
      <c r="H17" s="19">
        <v>1310</v>
      </c>
      <c r="I17" s="2"/>
    </row>
    <row r="18" spans="1:9" ht="48.75" customHeight="1" x14ac:dyDescent="0.25">
      <c r="A18" s="17">
        <f t="shared" si="0"/>
        <v>5</v>
      </c>
      <c r="B18" s="22" t="s">
        <v>20</v>
      </c>
      <c r="C18" s="19"/>
      <c r="D18" s="19"/>
      <c r="E18" s="19"/>
      <c r="F18" s="19"/>
      <c r="G18" s="19">
        <v>2124</v>
      </c>
      <c r="H18" s="19">
        <v>2124</v>
      </c>
      <c r="I18" s="2"/>
    </row>
    <row r="19" spans="1:9" ht="48.75" customHeight="1" x14ac:dyDescent="0.25">
      <c r="A19" s="17">
        <f t="shared" si="0"/>
        <v>6</v>
      </c>
      <c r="B19" s="18" t="s">
        <v>21</v>
      </c>
      <c r="C19" s="19">
        <v>1531</v>
      </c>
      <c r="D19" s="19"/>
      <c r="E19" s="19"/>
      <c r="F19" s="19"/>
      <c r="G19" s="19"/>
      <c r="H19" s="19"/>
      <c r="I19" s="2"/>
    </row>
    <row r="20" spans="1:9" ht="48.75" customHeight="1" x14ac:dyDescent="0.25">
      <c r="A20" s="17">
        <f t="shared" si="0"/>
        <v>7</v>
      </c>
      <c r="B20" s="18" t="s">
        <v>22</v>
      </c>
      <c r="C20" s="19">
        <v>3391</v>
      </c>
      <c r="D20" s="19"/>
      <c r="E20" s="19"/>
      <c r="F20" s="19"/>
      <c r="G20" s="19"/>
      <c r="H20" s="19"/>
      <c r="I20" s="2"/>
    </row>
    <row r="21" spans="1:9" ht="48.75" customHeight="1" x14ac:dyDescent="0.25">
      <c r="A21" s="17">
        <f t="shared" si="0"/>
        <v>8</v>
      </c>
      <c r="B21" s="18" t="s">
        <v>23</v>
      </c>
      <c r="C21" s="19">
        <v>965</v>
      </c>
      <c r="D21" s="19">
        <v>965</v>
      </c>
      <c r="E21" s="19">
        <v>965</v>
      </c>
      <c r="F21" s="19">
        <v>965</v>
      </c>
      <c r="G21" s="19">
        <v>965</v>
      </c>
      <c r="H21" s="19">
        <v>965</v>
      </c>
      <c r="I21" s="2"/>
    </row>
    <row r="22" spans="1:9" ht="48.75" customHeight="1" x14ac:dyDescent="0.25">
      <c r="A22" s="17">
        <f t="shared" si="0"/>
        <v>9</v>
      </c>
      <c r="B22" s="18" t="s">
        <v>24</v>
      </c>
      <c r="C22" s="19">
        <v>751</v>
      </c>
      <c r="D22" s="19">
        <v>751</v>
      </c>
      <c r="E22" s="19">
        <v>751</v>
      </c>
      <c r="F22" s="19">
        <v>751</v>
      </c>
      <c r="G22" s="19">
        <v>751</v>
      </c>
      <c r="H22" s="19">
        <v>751</v>
      </c>
      <c r="I22" s="2"/>
    </row>
    <row r="23" spans="1:9" ht="48.75" customHeight="1" x14ac:dyDescent="0.25">
      <c r="A23" s="17">
        <f t="shared" si="0"/>
        <v>10</v>
      </c>
      <c r="B23" s="18" t="s">
        <v>25</v>
      </c>
      <c r="C23" s="19">
        <v>556</v>
      </c>
      <c r="D23" s="19">
        <v>556</v>
      </c>
      <c r="E23" s="19">
        <v>556</v>
      </c>
      <c r="F23" s="19">
        <v>556</v>
      </c>
      <c r="G23" s="19">
        <v>556</v>
      </c>
      <c r="H23" s="19">
        <v>556</v>
      </c>
      <c r="I23" s="2"/>
    </row>
    <row r="24" spans="1:9" ht="48.75" customHeight="1" x14ac:dyDescent="0.25">
      <c r="A24" s="17">
        <f t="shared" si="0"/>
        <v>11</v>
      </c>
      <c r="B24" s="18" t="s">
        <v>26</v>
      </c>
      <c r="C24" s="19">
        <v>922</v>
      </c>
      <c r="D24" s="19">
        <v>922</v>
      </c>
      <c r="E24" s="19">
        <v>922</v>
      </c>
      <c r="F24" s="19">
        <v>922</v>
      </c>
      <c r="G24" s="19">
        <v>922</v>
      </c>
      <c r="H24" s="19">
        <v>922</v>
      </c>
      <c r="I24" s="2"/>
    </row>
    <row r="25" spans="1:9" ht="48.75" customHeight="1" x14ac:dyDescent="0.25">
      <c r="A25" s="17">
        <f t="shared" si="0"/>
        <v>12</v>
      </c>
      <c r="B25" s="18" t="s">
        <v>27</v>
      </c>
      <c r="C25" s="19"/>
      <c r="D25" s="19"/>
      <c r="E25" s="19"/>
      <c r="F25" s="19"/>
      <c r="G25" s="19"/>
      <c r="H25" s="19">
        <v>878</v>
      </c>
      <c r="I25" s="2"/>
    </row>
    <row r="26" spans="1:9" ht="48.75" customHeight="1" x14ac:dyDescent="0.25">
      <c r="A26" s="17">
        <f t="shared" si="0"/>
        <v>13</v>
      </c>
      <c r="B26" s="18" t="s">
        <v>28</v>
      </c>
      <c r="C26" s="19">
        <v>965</v>
      </c>
      <c r="D26" s="19">
        <v>965</v>
      </c>
      <c r="E26" s="19">
        <v>965</v>
      </c>
      <c r="F26" s="19">
        <v>965</v>
      </c>
      <c r="G26" s="19">
        <v>965</v>
      </c>
      <c r="H26" s="19">
        <v>965</v>
      </c>
      <c r="I26" s="2"/>
    </row>
    <row r="27" spans="1:9" ht="48.75" customHeight="1" x14ac:dyDescent="0.25">
      <c r="A27" s="17">
        <f t="shared" si="0"/>
        <v>14</v>
      </c>
      <c r="B27" s="18" t="s">
        <v>29</v>
      </c>
      <c r="C27" s="19">
        <v>879</v>
      </c>
      <c r="D27" s="19">
        <v>879</v>
      </c>
      <c r="E27" s="19">
        <v>879</v>
      </c>
      <c r="F27" s="19">
        <v>879</v>
      </c>
      <c r="G27" s="19">
        <v>879</v>
      </c>
      <c r="H27" s="19">
        <v>879</v>
      </c>
      <c r="I27" s="2"/>
    </row>
    <row r="28" spans="1:9" ht="48.75" customHeight="1" x14ac:dyDescent="0.25">
      <c r="A28" s="17">
        <f t="shared" si="0"/>
        <v>15</v>
      </c>
      <c r="B28" s="18" t="s">
        <v>30</v>
      </c>
      <c r="C28" s="19">
        <v>1015</v>
      </c>
      <c r="D28" s="19">
        <v>1015</v>
      </c>
      <c r="E28" s="19">
        <v>1015</v>
      </c>
      <c r="F28" s="19">
        <v>1015</v>
      </c>
      <c r="G28" s="19">
        <v>1015</v>
      </c>
      <c r="H28" s="19">
        <v>1015</v>
      </c>
      <c r="I28" s="2"/>
    </row>
    <row r="29" spans="1:9" ht="48.75" customHeight="1" x14ac:dyDescent="0.25">
      <c r="A29" s="17">
        <f t="shared" si="0"/>
        <v>16</v>
      </c>
      <c r="B29" s="18" t="s">
        <v>31</v>
      </c>
      <c r="C29" s="19">
        <v>965</v>
      </c>
      <c r="D29" s="19">
        <v>965</v>
      </c>
      <c r="E29" s="19">
        <v>965</v>
      </c>
      <c r="F29" s="19">
        <v>965</v>
      </c>
      <c r="G29" s="19">
        <v>965</v>
      </c>
      <c r="H29" s="19">
        <v>965</v>
      </c>
      <c r="I29" s="2"/>
    </row>
    <row r="30" spans="1:9" ht="48.75" customHeight="1" x14ac:dyDescent="0.25">
      <c r="A30" s="17">
        <f t="shared" si="0"/>
        <v>17</v>
      </c>
      <c r="B30" s="18" t="s">
        <v>32</v>
      </c>
      <c r="C30" s="19"/>
      <c r="D30" s="19"/>
      <c r="E30" s="19">
        <v>837</v>
      </c>
      <c r="F30" s="19">
        <v>837</v>
      </c>
      <c r="G30" s="19">
        <v>837</v>
      </c>
      <c r="H30" s="19">
        <v>837</v>
      </c>
      <c r="I30" s="2"/>
    </row>
    <row r="31" spans="1:9" ht="48.75" customHeight="1" x14ac:dyDescent="0.25">
      <c r="A31" s="17">
        <f t="shared" si="0"/>
        <v>18</v>
      </c>
      <c r="B31" s="18" t="s">
        <v>33</v>
      </c>
      <c r="C31" s="19">
        <v>751</v>
      </c>
      <c r="D31" s="19">
        <v>751</v>
      </c>
      <c r="E31" s="19">
        <v>751</v>
      </c>
      <c r="F31" s="19">
        <v>751</v>
      </c>
      <c r="G31" s="19">
        <v>751</v>
      </c>
      <c r="H31" s="19">
        <v>751</v>
      </c>
      <c r="I31" s="2"/>
    </row>
    <row r="32" spans="1:9" ht="48.75" customHeight="1" x14ac:dyDescent="0.25">
      <c r="A32" s="17">
        <f t="shared" si="0"/>
        <v>19</v>
      </c>
      <c r="B32" s="18" t="s">
        <v>34</v>
      </c>
      <c r="C32" s="19">
        <v>1028</v>
      </c>
      <c r="D32" s="19">
        <v>1028</v>
      </c>
      <c r="E32" s="19">
        <v>1028</v>
      </c>
      <c r="F32" s="19">
        <v>1028</v>
      </c>
      <c r="G32" s="19">
        <v>1028</v>
      </c>
      <c r="H32" s="19">
        <v>1028</v>
      </c>
      <c r="I32" s="2"/>
    </row>
    <row r="33" spans="1:12" ht="48.75" customHeight="1" x14ac:dyDescent="0.25">
      <c r="A33" s="17">
        <f t="shared" si="0"/>
        <v>20</v>
      </c>
      <c r="B33" s="18" t="s">
        <v>35</v>
      </c>
      <c r="C33" s="19"/>
      <c r="D33" s="19"/>
      <c r="E33" s="19"/>
      <c r="F33" s="19">
        <v>1223</v>
      </c>
      <c r="G33" s="19">
        <v>1223</v>
      </c>
      <c r="H33" s="19">
        <v>1223</v>
      </c>
      <c r="I33" s="2"/>
    </row>
    <row r="34" spans="1:12" ht="42" customHeight="1" x14ac:dyDescent="0.25">
      <c r="A34" s="17">
        <f t="shared" si="0"/>
        <v>21</v>
      </c>
      <c r="B34" s="45" t="s">
        <v>36</v>
      </c>
      <c r="C34" s="23">
        <f>SUM(C14:C33)</f>
        <v>20694</v>
      </c>
      <c r="D34" s="23">
        <f t="shared" ref="D34:E34" si="1">SUM(D14:D33)</f>
        <v>15772</v>
      </c>
      <c r="E34" s="23">
        <f t="shared" si="1"/>
        <v>16609</v>
      </c>
      <c r="F34" s="23">
        <f>SUM(F14:F33)</f>
        <v>17832</v>
      </c>
      <c r="G34" s="23">
        <f>SUM(G14:G33)</f>
        <v>21266</v>
      </c>
      <c r="H34" s="23">
        <f>SUM(H14:H33)</f>
        <v>22144</v>
      </c>
    </row>
    <row r="35" spans="1:12" ht="30" customHeight="1" x14ac:dyDescent="0.25">
      <c r="B35" s="24"/>
      <c r="C35" s="25"/>
      <c r="D35" s="25"/>
      <c r="E35" s="25"/>
      <c r="F35" s="25"/>
      <c r="G35" s="25"/>
      <c r="H35" s="25"/>
    </row>
    <row r="36" spans="1:12" ht="30.75" customHeight="1" x14ac:dyDescent="0.25">
      <c r="B36" s="24"/>
      <c r="C36" s="26"/>
      <c r="D36" s="27"/>
      <c r="E36" s="27"/>
      <c r="F36" s="27"/>
      <c r="G36" s="26"/>
      <c r="H36" s="26"/>
      <c r="I36" s="2"/>
      <c r="J36" s="2"/>
      <c r="K36" s="2"/>
      <c r="L36" s="2"/>
    </row>
    <row r="37" spans="1:12" ht="28.5" customHeight="1" x14ac:dyDescent="0.25">
      <c r="B37" s="24"/>
      <c r="C37" s="24"/>
      <c r="D37" s="24"/>
      <c r="E37" s="24"/>
      <c r="F37" s="24"/>
      <c r="G37" s="24"/>
      <c r="H37" s="24"/>
      <c r="I37" s="2"/>
      <c r="J37" s="2"/>
      <c r="K37" s="2"/>
      <c r="L37" s="2"/>
    </row>
    <row r="38" spans="1:12" ht="42" customHeight="1" x14ac:dyDescent="0.25">
      <c r="B38" s="24"/>
      <c r="C38" s="28"/>
      <c r="D38" s="28"/>
      <c r="E38" s="29"/>
      <c r="F38" s="29"/>
      <c r="G38" s="29"/>
      <c r="H38" s="29"/>
      <c r="I38" s="2"/>
      <c r="J38" s="2"/>
      <c r="K38" s="2"/>
      <c r="L38" s="2"/>
    </row>
    <row r="39" spans="1:12" ht="39.950000000000003" customHeight="1" x14ac:dyDescent="0.25">
      <c r="A39" s="30"/>
      <c r="B39" s="24"/>
      <c r="C39" s="31"/>
      <c r="D39" s="31"/>
      <c r="E39" s="32"/>
      <c r="F39" s="32"/>
      <c r="G39" s="32"/>
      <c r="H39" s="32"/>
      <c r="I39" s="2"/>
      <c r="J39" s="2"/>
      <c r="K39" s="2"/>
      <c r="L39" s="2"/>
    </row>
    <row r="40" spans="1:12" ht="39.950000000000003" customHeight="1" x14ac:dyDescent="0.25">
      <c r="A40" s="30"/>
      <c r="B40" s="24"/>
      <c r="C40" s="31"/>
      <c r="D40" s="31"/>
      <c r="E40" s="32"/>
      <c r="F40" s="32"/>
      <c r="G40" s="32"/>
      <c r="H40" s="32"/>
      <c r="I40" s="2"/>
      <c r="J40" s="2"/>
      <c r="K40" s="2"/>
      <c r="L40" s="2"/>
    </row>
    <row r="41" spans="1:12" ht="39.950000000000003" customHeight="1" x14ac:dyDescent="0.25">
      <c r="A41" s="30"/>
      <c r="B41" s="24"/>
      <c r="C41" s="31"/>
      <c r="D41" s="33"/>
      <c r="E41" s="32"/>
      <c r="F41" s="34"/>
      <c r="G41" s="34"/>
      <c r="H41" s="34"/>
      <c r="I41" s="2"/>
      <c r="J41" s="2"/>
      <c r="K41" s="2"/>
      <c r="L41" s="2"/>
    </row>
    <row r="42" spans="1:12" ht="39.950000000000003" customHeight="1" x14ac:dyDescent="0.25">
      <c r="A42" s="30"/>
      <c r="B42" s="24"/>
      <c r="C42" s="31"/>
      <c r="D42" s="31"/>
      <c r="E42" s="32"/>
      <c r="F42" s="32"/>
      <c r="G42" s="32"/>
      <c r="H42" s="32"/>
      <c r="I42" s="2"/>
      <c r="J42" s="2"/>
      <c r="K42" s="2"/>
      <c r="L42" s="2"/>
    </row>
    <row r="43" spans="1:12" ht="39.950000000000003" customHeight="1" x14ac:dyDescent="0.25">
      <c r="A43" s="30"/>
      <c r="B43" s="24"/>
      <c r="C43" s="31"/>
      <c r="D43" s="31"/>
      <c r="E43" s="32"/>
      <c r="F43" s="32"/>
      <c r="G43" s="32"/>
      <c r="H43" s="32"/>
      <c r="I43" s="2"/>
      <c r="J43" s="2"/>
      <c r="K43" s="2"/>
      <c r="L43" s="2"/>
    </row>
  </sheetData>
  <mergeCells count="11">
    <mergeCell ref="A7:H7"/>
    <mergeCell ref="A9:A13"/>
    <mergeCell ref="B9:B12"/>
    <mergeCell ref="C9:H9"/>
    <mergeCell ref="C10:H10"/>
    <mergeCell ref="C11:H11"/>
    <mergeCell ref="F1:H1"/>
    <mergeCell ref="F2:H2"/>
    <mergeCell ref="F4:H4"/>
    <mergeCell ref="F5:H5"/>
    <mergeCell ref="E3:H3"/>
  </mergeCells>
  <pageMargins left="0.70866141732283472" right="0.35433070866141736" top="0.26" bottom="0.43307086614173229" header="0.15748031496062992" footer="0.1968503937007874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3"/>
  <sheetViews>
    <sheetView tabSelected="1" view="pageBreakPreview" zoomScale="75" zoomScaleNormal="75" zoomScaleSheetLayoutView="75" workbookViewId="0">
      <selection activeCell="C11" sqref="C11:H11"/>
    </sheetView>
  </sheetViews>
  <sheetFormatPr defaultRowHeight="18.75" x14ac:dyDescent="0.3"/>
  <cols>
    <col min="1" max="1" width="9.140625" style="1"/>
    <col min="2" max="2" width="49.42578125" style="42" customWidth="1"/>
    <col min="3" max="5" width="14.7109375" style="39" customWidth="1"/>
    <col min="6" max="6" width="13" style="39" customWidth="1"/>
    <col min="7" max="7" width="15.140625" style="39" customWidth="1"/>
    <col min="8" max="8" width="15.7109375" style="39" customWidth="1"/>
    <col min="9" max="9" width="10.42578125" style="41" bestFit="1" customWidth="1"/>
    <col min="10" max="12" width="9.140625" style="42"/>
    <col min="13" max="16384" width="9.140625" style="47"/>
  </cols>
  <sheetData>
    <row r="1" spans="1:12" s="5" customFormat="1" ht="18.75" customHeight="1" x14ac:dyDescent="0.25">
      <c r="A1" s="1"/>
      <c r="B1" s="2"/>
      <c r="C1" s="3"/>
      <c r="D1" s="3"/>
      <c r="E1" s="4"/>
      <c r="F1" s="61" t="s">
        <v>41</v>
      </c>
      <c r="G1" s="61"/>
      <c r="H1" s="61"/>
      <c r="I1" s="36"/>
      <c r="J1" s="2"/>
    </row>
    <row r="2" spans="1:12" s="5" customFormat="1" ht="18.600000000000001" customHeight="1" x14ac:dyDescent="0.25">
      <c r="A2" s="1"/>
      <c r="B2" s="2"/>
      <c r="C2" s="3"/>
      <c r="D2" s="3"/>
      <c r="E2" s="4"/>
      <c r="F2" s="62" t="s">
        <v>0</v>
      </c>
      <c r="G2" s="62"/>
      <c r="H2" s="62"/>
      <c r="I2" s="36"/>
      <c r="J2" s="2"/>
    </row>
    <row r="3" spans="1:12" s="5" customFormat="1" ht="18" customHeight="1" x14ac:dyDescent="0.25">
      <c r="A3" s="1"/>
      <c r="B3" s="2"/>
      <c r="C3" s="3"/>
      <c r="D3" s="3"/>
      <c r="E3" s="62" t="s">
        <v>1</v>
      </c>
      <c r="F3" s="62"/>
      <c r="G3" s="62"/>
      <c r="H3" s="62"/>
      <c r="I3" s="36"/>
      <c r="J3" s="2"/>
    </row>
    <row r="4" spans="1:12" s="5" customFormat="1" ht="18.600000000000001" customHeight="1" x14ac:dyDescent="0.25">
      <c r="A4" s="1"/>
      <c r="B4" s="2"/>
      <c r="C4" s="3"/>
      <c r="D4" s="3"/>
      <c r="E4" s="4"/>
      <c r="F4" s="62" t="s">
        <v>2</v>
      </c>
      <c r="G4" s="62"/>
      <c r="H4" s="62"/>
      <c r="I4" s="36"/>
      <c r="J4" s="2"/>
    </row>
    <row r="5" spans="1:12" s="5" customFormat="1" ht="18.600000000000001" customHeight="1" x14ac:dyDescent="0.25">
      <c r="A5" s="1"/>
      <c r="B5" s="2"/>
      <c r="C5" s="3"/>
      <c r="D5" s="3"/>
      <c r="E5" s="4"/>
      <c r="F5" s="62" t="s">
        <v>3</v>
      </c>
      <c r="G5" s="62"/>
      <c r="H5" s="62"/>
      <c r="I5" s="36"/>
      <c r="J5" s="2"/>
    </row>
    <row r="6" spans="1:12" s="5" customFormat="1" ht="18.75" customHeight="1" x14ac:dyDescent="0.25">
      <c r="A6" s="1"/>
      <c r="B6" s="2"/>
      <c r="C6" s="3"/>
      <c r="D6" s="3"/>
      <c r="E6" s="3"/>
      <c r="F6" s="37"/>
      <c r="G6" s="37"/>
      <c r="H6" s="38"/>
      <c r="I6" s="36"/>
      <c r="J6" s="2"/>
    </row>
    <row r="7" spans="1:12" s="60" customFormat="1" ht="72" customHeight="1" x14ac:dyDescent="0.25">
      <c r="A7" s="63" t="s">
        <v>39</v>
      </c>
      <c r="B7" s="63"/>
      <c r="C7" s="63"/>
      <c r="D7" s="63"/>
      <c r="E7" s="63"/>
      <c r="F7" s="63"/>
      <c r="G7" s="63"/>
      <c r="H7" s="63"/>
      <c r="I7" s="59"/>
      <c r="J7" s="10"/>
    </row>
    <row r="8" spans="1:12" s="42" customFormat="1" x14ac:dyDescent="0.3">
      <c r="A8" s="1"/>
      <c r="B8" s="7"/>
      <c r="C8" s="8"/>
      <c r="D8" s="39"/>
      <c r="E8" s="39"/>
      <c r="F8" s="40"/>
      <c r="G8" s="40"/>
      <c r="H8" s="9"/>
      <c r="I8" s="41"/>
      <c r="J8" s="40"/>
      <c r="K8" s="40"/>
    </row>
    <row r="9" spans="1:12" s="42" customFormat="1" ht="33.75" customHeight="1" x14ac:dyDescent="0.3">
      <c r="A9" s="64" t="s">
        <v>4</v>
      </c>
      <c r="B9" s="67" t="s">
        <v>5</v>
      </c>
      <c r="C9" s="68" t="s">
        <v>6</v>
      </c>
      <c r="D9" s="68"/>
      <c r="E9" s="68"/>
      <c r="F9" s="68"/>
      <c r="G9" s="68"/>
      <c r="H9" s="68"/>
      <c r="I9" s="41"/>
      <c r="J9" s="40"/>
      <c r="K9" s="40"/>
    </row>
    <row r="10" spans="1:12" s="42" customFormat="1" ht="27" customHeight="1" x14ac:dyDescent="0.3">
      <c r="A10" s="65"/>
      <c r="B10" s="67"/>
      <c r="C10" s="69" t="s">
        <v>37</v>
      </c>
      <c r="D10" s="69"/>
      <c r="E10" s="69"/>
      <c r="F10" s="69"/>
      <c r="G10" s="69"/>
      <c r="H10" s="69"/>
      <c r="I10" s="41"/>
      <c r="J10" s="40"/>
      <c r="K10" s="40"/>
    </row>
    <row r="11" spans="1:12" s="42" customFormat="1" ht="27" customHeight="1" x14ac:dyDescent="0.3">
      <c r="A11" s="65"/>
      <c r="B11" s="67"/>
      <c r="C11" s="69" t="s">
        <v>8</v>
      </c>
      <c r="D11" s="70"/>
      <c r="E11" s="70"/>
      <c r="F11" s="70"/>
      <c r="G11" s="70"/>
      <c r="H11" s="70"/>
      <c r="I11" s="41"/>
      <c r="J11" s="40"/>
      <c r="K11" s="40"/>
    </row>
    <row r="12" spans="1:12" s="42" customFormat="1" ht="62.25" customHeight="1" x14ac:dyDescent="0.25">
      <c r="A12" s="65"/>
      <c r="B12" s="67"/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2"/>
      <c r="J12" s="43"/>
      <c r="K12" s="43"/>
    </row>
    <row r="13" spans="1:12" s="16" customFormat="1" ht="29.25" customHeight="1" x14ac:dyDescent="0.25">
      <c r="A13" s="66"/>
      <c r="B13" s="14" t="s">
        <v>15</v>
      </c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  <c r="I13" s="36"/>
      <c r="J13" s="15"/>
      <c r="K13" s="15"/>
      <c r="L13" s="15"/>
    </row>
    <row r="14" spans="1:12" s="42" customFormat="1" ht="48.75" customHeight="1" x14ac:dyDescent="0.3">
      <c r="A14" s="17">
        <v>1</v>
      </c>
      <c r="B14" s="18" t="s">
        <v>16</v>
      </c>
      <c r="C14" s="19">
        <v>1158</v>
      </c>
      <c r="D14" s="19">
        <v>1158</v>
      </c>
      <c r="E14" s="19">
        <v>1158</v>
      </c>
      <c r="F14" s="19">
        <v>1158</v>
      </c>
      <c r="G14" s="19">
        <v>1158</v>
      </c>
      <c r="H14" s="19">
        <v>1158</v>
      </c>
      <c r="I14" s="41"/>
    </row>
    <row r="15" spans="1:12" s="42" customFormat="1" ht="48.75" customHeight="1" x14ac:dyDescent="0.3">
      <c r="A15" s="17">
        <f>A14+1</f>
        <v>2</v>
      </c>
      <c r="B15" s="18" t="s">
        <v>17</v>
      </c>
      <c r="C15" s="19">
        <v>3792</v>
      </c>
      <c r="D15" s="19">
        <v>3792</v>
      </c>
      <c r="E15" s="19">
        <v>3792</v>
      </c>
      <c r="F15" s="19">
        <v>3792</v>
      </c>
      <c r="G15" s="19">
        <v>3792</v>
      </c>
      <c r="H15" s="19">
        <v>3792</v>
      </c>
      <c r="I15" s="41"/>
    </row>
    <row r="16" spans="1:12" s="42" customFormat="1" ht="48.75" customHeight="1" x14ac:dyDescent="0.25">
      <c r="A16" s="17">
        <f t="shared" ref="A16:A34" si="0">A15+1</f>
        <v>3</v>
      </c>
      <c r="B16" s="18" t="s">
        <v>18</v>
      </c>
      <c r="C16" s="20">
        <v>2025</v>
      </c>
      <c r="D16" s="20">
        <v>2025</v>
      </c>
      <c r="E16" s="20">
        <v>2025</v>
      </c>
      <c r="F16" s="20">
        <v>2025</v>
      </c>
      <c r="G16" s="20">
        <v>2025</v>
      </c>
      <c r="H16" s="20">
        <v>2025</v>
      </c>
      <c r="I16" s="21"/>
    </row>
    <row r="17" spans="1:9" s="42" customFormat="1" ht="48.75" customHeight="1" x14ac:dyDescent="0.3">
      <c r="A17" s="17">
        <f t="shared" si="0"/>
        <v>4</v>
      </c>
      <c r="B17" s="18" t="s">
        <v>19</v>
      </c>
      <c r="C17" s="19"/>
      <c r="D17" s="19"/>
      <c r="E17" s="19"/>
      <c r="F17" s="19"/>
      <c r="G17" s="19">
        <v>1310</v>
      </c>
      <c r="H17" s="19">
        <v>1310</v>
      </c>
      <c r="I17" s="41"/>
    </row>
    <row r="18" spans="1:9" s="42" customFormat="1" ht="48.75" customHeight="1" x14ac:dyDescent="0.3">
      <c r="A18" s="17">
        <f t="shared" si="0"/>
        <v>5</v>
      </c>
      <c r="B18" s="44" t="s">
        <v>20</v>
      </c>
      <c r="C18" s="19"/>
      <c r="D18" s="19"/>
      <c r="E18" s="19"/>
      <c r="F18" s="19"/>
      <c r="G18" s="19">
        <v>2054</v>
      </c>
      <c r="H18" s="19">
        <v>2054</v>
      </c>
      <c r="I18" s="41"/>
    </row>
    <row r="19" spans="1:9" s="42" customFormat="1" ht="48.75" customHeight="1" x14ac:dyDescent="0.3">
      <c r="A19" s="17">
        <f t="shared" si="0"/>
        <v>6</v>
      </c>
      <c r="B19" s="18" t="s">
        <v>21</v>
      </c>
      <c r="C19" s="19">
        <v>1531</v>
      </c>
      <c r="D19" s="19"/>
      <c r="E19" s="19"/>
      <c r="F19" s="19"/>
      <c r="G19" s="19"/>
      <c r="H19" s="19"/>
      <c r="I19" s="41"/>
    </row>
    <row r="20" spans="1:9" s="42" customFormat="1" ht="48.75" customHeight="1" x14ac:dyDescent="0.3">
      <c r="A20" s="17">
        <f t="shared" si="0"/>
        <v>7</v>
      </c>
      <c r="B20" s="18" t="s">
        <v>22</v>
      </c>
      <c r="C20" s="19">
        <v>3391</v>
      </c>
      <c r="D20" s="19"/>
      <c r="E20" s="19"/>
      <c r="F20" s="19"/>
      <c r="G20" s="19"/>
      <c r="H20" s="19"/>
      <c r="I20" s="41"/>
    </row>
    <row r="21" spans="1:9" s="42" customFormat="1" ht="48.75" customHeight="1" x14ac:dyDescent="0.3">
      <c r="A21" s="17">
        <f t="shared" si="0"/>
        <v>8</v>
      </c>
      <c r="B21" s="18" t="s">
        <v>23</v>
      </c>
      <c r="C21" s="19">
        <v>965</v>
      </c>
      <c r="D21" s="19">
        <v>965</v>
      </c>
      <c r="E21" s="19">
        <v>965</v>
      </c>
      <c r="F21" s="19">
        <v>965</v>
      </c>
      <c r="G21" s="19">
        <v>965</v>
      </c>
      <c r="H21" s="19">
        <v>965</v>
      </c>
      <c r="I21" s="41"/>
    </row>
    <row r="22" spans="1:9" s="42" customFormat="1" ht="48.75" customHeight="1" x14ac:dyDescent="0.3">
      <c r="A22" s="17">
        <f t="shared" si="0"/>
        <v>9</v>
      </c>
      <c r="B22" s="18" t="s">
        <v>24</v>
      </c>
      <c r="C22" s="19">
        <v>751</v>
      </c>
      <c r="D22" s="19">
        <v>751</v>
      </c>
      <c r="E22" s="19">
        <v>751</v>
      </c>
      <c r="F22" s="19">
        <v>751</v>
      </c>
      <c r="G22" s="19">
        <v>751</v>
      </c>
      <c r="H22" s="19">
        <v>751</v>
      </c>
      <c r="I22" s="41"/>
    </row>
    <row r="23" spans="1:9" s="42" customFormat="1" ht="48.75" customHeight="1" x14ac:dyDescent="0.3">
      <c r="A23" s="17">
        <f t="shared" si="0"/>
        <v>10</v>
      </c>
      <c r="B23" s="18" t="s">
        <v>25</v>
      </c>
      <c r="C23" s="19">
        <v>556</v>
      </c>
      <c r="D23" s="19">
        <v>556</v>
      </c>
      <c r="E23" s="19">
        <v>556</v>
      </c>
      <c r="F23" s="19">
        <v>556</v>
      </c>
      <c r="G23" s="19">
        <v>556</v>
      </c>
      <c r="H23" s="19">
        <v>556</v>
      </c>
      <c r="I23" s="41"/>
    </row>
    <row r="24" spans="1:9" s="42" customFormat="1" ht="48.75" customHeight="1" x14ac:dyDescent="0.3">
      <c r="A24" s="17">
        <f t="shared" si="0"/>
        <v>11</v>
      </c>
      <c r="B24" s="18" t="s">
        <v>26</v>
      </c>
      <c r="C24" s="19">
        <v>922</v>
      </c>
      <c r="D24" s="19">
        <v>922</v>
      </c>
      <c r="E24" s="19">
        <v>922</v>
      </c>
      <c r="F24" s="19">
        <v>922</v>
      </c>
      <c r="G24" s="19">
        <v>922</v>
      </c>
      <c r="H24" s="19">
        <v>922</v>
      </c>
      <c r="I24" s="41"/>
    </row>
    <row r="25" spans="1:9" s="42" customFormat="1" ht="48.75" customHeight="1" x14ac:dyDescent="0.3">
      <c r="A25" s="17">
        <f t="shared" si="0"/>
        <v>12</v>
      </c>
      <c r="B25" s="18" t="s">
        <v>27</v>
      </c>
      <c r="C25" s="19"/>
      <c r="D25" s="19"/>
      <c r="E25" s="19"/>
      <c r="F25" s="19"/>
      <c r="G25" s="19"/>
      <c r="H25" s="19">
        <v>878</v>
      </c>
      <c r="I25" s="41"/>
    </row>
    <row r="26" spans="1:9" s="42" customFormat="1" ht="48.75" customHeight="1" x14ac:dyDescent="0.3">
      <c r="A26" s="17">
        <f t="shared" si="0"/>
        <v>13</v>
      </c>
      <c r="B26" s="18" t="s">
        <v>28</v>
      </c>
      <c r="C26" s="19">
        <v>965</v>
      </c>
      <c r="D26" s="19">
        <v>965</v>
      </c>
      <c r="E26" s="19">
        <v>965</v>
      </c>
      <c r="F26" s="19">
        <v>965</v>
      </c>
      <c r="G26" s="19">
        <v>965</v>
      </c>
      <c r="H26" s="19">
        <v>965</v>
      </c>
      <c r="I26" s="41"/>
    </row>
    <row r="27" spans="1:9" s="42" customFormat="1" ht="48.75" customHeight="1" x14ac:dyDescent="0.3">
      <c r="A27" s="17">
        <f t="shared" si="0"/>
        <v>14</v>
      </c>
      <c r="B27" s="18" t="s">
        <v>29</v>
      </c>
      <c r="C27" s="19">
        <v>879</v>
      </c>
      <c r="D27" s="19">
        <v>879</v>
      </c>
      <c r="E27" s="19">
        <v>879</v>
      </c>
      <c r="F27" s="19">
        <v>879</v>
      </c>
      <c r="G27" s="19">
        <v>879</v>
      </c>
      <c r="H27" s="19">
        <v>879</v>
      </c>
      <c r="I27" s="41"/>
    </row>
    <row r="28" spans="1:9" s="42" customFormat="1" ht="48.75" customHeight="1" x14ac:dyDescent="0.3">
      <c r="A28" s="17">
        <f t="shared" si="0"/>
        <v>15</v>
      </c>
      <c r="B28" s="18" t="s">
        <v>30</v>
      </c>
      <c r="C28" s="19">
        <v>1015</v>
      </c>
      <c r="D28" s="19">
        <v>1015</v>
      </c>
      <c r="E28" s="19">
        <v>1015</v>
      </c>
      <c r="F28" s="19">
        <v>1015</v>
      </c>
      <c r="G28" s="19">
        <v>1015</v>
      </c>
      <c r="H28" s="19">
        <v>1015</v>
      </c>
      <c r="I28" s="41"/>
    </row>
    <row r="29" spans="1:9" s="42" customFormat="1" ht="48.75" customHeight="1" x14ac:dyDescent="0.3">
      <c r="A29" s="17">
        <f t="shared" si="0"/>
        <v>16</v>
      </c>
      <c r="B29" s="18" t="s">
        <v>31</v>
      </c>
      <c r="C29" s="19">
        <v>965</v>
      </c>
      <c r="D29" s="19">
        <v>965</v>
      </c>
      <c r="E29" s="19">
        <v>965</v>
      </c>
      <c r="F29" s="19">
        <v>965</v>
      </c>
      <c r="G29" s="19">
        <v>965</v>
      </c>
      <c r="H29" s="19">
        <v>965</v>
      </c>
      <c r="I29" s="41"/>
    </row>
    <row r="30" spans="1:9" s="42" customFormat="1" ht="48.75" customHeight="1" x14ac:dyDescent="0.3">
      <c r="A30" s="17">
        <f t="shared" si="0"/>
        <v>17</v>
      </c>
      <c r="B30" s="18" t="s">
        <v>32</v>
      </c>
      <c r="C30" s="19"/>
      <c r="D30" s="19"/>
      <c r="E30" s="19">
        <v>837</v>
      </c>
      <c r="F30" s="19">
        <v>837</v>
      </c>
      <c r="G30" s="19">
        <v>837</v>
      </c>
      <c r="H30" s="19">
        <v>837</v>
      </c>
      <c r="I30" s="41"/>
    </row>
    <row r="31" spans="1:9" s="42" customFormat="1" ht="48.75" customHeight="1" x14ac:dyDescent="0.3">
      <c r="A31" s="17">
        <f t="shared" si="0"/>
        <v>18</v>
      </c>
      <c r="B31" s="18" t="s">
        <v>33</v>
      </c>
      <c r="C31" s="19">
        <v>751</v>
      </c>
      <c r="D31" s="19">
        <v>751</v>
      </c>
      <c r="E31" s="19">
        <v>751</v>
      </c>
      <c r="F31" s="19">
        <v>751</v>
      </c>
      <c r="G31" s="19">
        <v>751</v>
      </c>
      <c r="H31" s="19">
        <v>751</v>
      </c>
      <c r="I31" s="41"/>
    </row>
    <row r="32" spans="1:9" s="42" customFormat="1" ht="48.75" customHeight="1" x14ac:dyDescent="0.3">
      <c r="A32" s="17">
        <f t="shared" si="0"/>
        <v>19</v>
      </c>
      <c r="B32" s="18" t="s">
        <v>38</v>
      </c>
      <c r="C32" s="19">
        <v>901</v>
      </c>
      <c r="D32" s="19">
        <v>901</v>
      </c>
      <c r="E32" s="19">
        <v>901</v>
      </c>
      <c r="F32" s="19">
        <v>901</v>
      </c>
      <c r="G32" s="19">
        <v>901</v>
      </c>
      <c r="H32" s="19">
        <v>901</v>
      </c>
      <c r="I32" s="41"/>
    </row>
    <row r="33" spans="1:12" s="42" customFormat="1" ht="48.75" customHeight="1" x14ac:dyDescent="0.3">
      <c r="A33" s="17">
        <f t="shared" si="0"/>
        <v>20</v>
      </c>
      <c r="B33" s="18" t="s">
        <v>35</v>
      </c>
      <c r="C33" s="19"/>
      <c r="D33" s="19"/>
      <c r="E33" s="19"/>
      <c r="F33" s="19">
        <v>1223</v>
      </c>
      <c r="G33" s="19">
        <v>1223</v>
      </c>
      <c r="H33" s="19">
        <v>1223</v>
      </c>
      <c r="I33" s="41"/>
    </row>
    <row r="34" spans="1:12" s="42" customFormat="1" ht="42" customHeight="1" x14ac:dyDescent="0.3">
      <c r="A34" s="17">
        <f t="shared" si="0"/>
        <v>21</v>
      </c>
      <c r="B34" s="45" t="s">
        <v>36</v>
      </c>
      <c r="C34" s="23">
        <f>SUM(C14:C33)</f>
        <v>20567</v>
      </c>
      <c r="D34" s="23">
        <f t="shared" ref="D34:H34" si="1">SUM(D14:D33)</f>
        <v>15645</v>
      </c>
      <c r="E34" s="23">
        <f t="shared" si="1"/>
        <v>16482</v>
      </c>
      <c r="F34" s="23">
        <f t="shared" si="1"/>
        <v>17705</v>
      </c>
      <c r="G34" s="23">
        <f t="shared" si="1"/>
        <v>21069</v>
      </c>
      <c r="H34" s="23">
        <f t="shared" si="1"/>
        <v>21947</v>
      </c>
      <c r="I34" s="41"/>
    </row>
    <row r="35" spans="1:12" ht="31.5" customHeight="1" x14ac:dyDescent="0.3">
      <c r="B35" s="24"/>
      <c r="C35" s="46"/>
      <c r="D35" s="46"/>
      <c r="E35" s="46"/>
      <c r="F35" s="46"/>
      <c r="G35" s="46"/>
      <c r="H35" s="46"/>
    </row>
    <row r="36" spans="1:12" ht="31.5" customHeight="1" x14ac:dyDescent="0.3">
      <c r="B36" s="24"/>
      <c r="C36" s="48"/>
      <c r="D36" s="49"/>
      <c r="E36" s="49"/>
      <c r="F36" s="49"/>
      <c r="G36" s="48"/>
      <c r="H36" s="48"/>
    </row>
    <row r="37" spans="1:12" x14ac:dyDescent="0.3">
      <c r="B37" s="50"/>
      <c r="C37" s="51"/>
      <c r="D37" s="51"/>
      <c r="E37" s="51"/>
      <c r="F37" s="51"/>
      <c r="G37" s="51"/>
      <c r="H37" s="51"/>
    </row>
    <row r="38" spans="1:12" ht="30" customHeight="1" x14ac:dyDescent="0.3">
      <c r="C38" s="41"/>
      <c r="D38" s="41"/>
      <c r="E38" s="41"/>
      <c r="F38" s="41"/>
      <c r="G38" s="41"/>
      <c r="H38" s="41"/>
    </row>
    <row r="39" spans="1:12" s="55" customFormat="1" ht="30" customHeight="1" x14ac:dyDescent="0.3">
      <c r="A39" s="30"/>
      <c r="B39" s="52"/>
      <c r="C39" s="52"/>
      <c r="D39" s="52"/>
      <c r="E39" s="52"/>
      <c r="F39" s="52"/>
      <c r="G39" s="52"/>
      <c r="H39" s="52"/>
      <c r="I39" s="53"/>
      <c r="J39" s="54"/>
      <c r="K39" s="54"/>
      <c r="L39" s="54"/>
    </row>
    <row r="40" spans="1:12" s="55" customFormat="1" ht="28.5" customHeight="1" x14ac:dyDescent="0.3">
      <c r="A40" s="30"/>
      <c r="B40" s="71"/>
      <c r="C40" s="72"/>
      <c r="D40" s="72"/>
      <c r="E40" s="56"/>
      <c r="F40" s="56"/>
      <c r="G40" s="56"/>
      <c r="H40" s="56"/>
      <c r="I40" s="53"/>
      <c r="J40" s="54"/>
      <c r="K40" s="54"/>
      <c r="L40" s="54"/>
    </row>
    <row r="41" spans="1:12" s="55" customFormat="1" ht="28.5" customHeight="1" x14ac:dyDescent="0.3">
      <c r="A41" s="30"/>
      <c r="B41" s="71"/>
      <c r="C41" s="71"/>
      <c r="D41" s="71"/>
      <c r="E41" s="24"/>
      <c r="F41" s="24"/>
      <c r="G41" s="24"/>
      <c r="H41" s="24"/>
      <c r="I41" s="53"/>
      <c r="J41" s="54"/>
      <c r="K41" s="54"/>
      <c r="L41" s="54"/>
    </row>
    <row r="42" spans="1:12" s="55" customFormat="1" ht="48" customHeight="1" x14ac:dyDescent="0.3">
      <c r="A42" s="30"/>
      <c r="B42" s="71"/>
      <c r="C42" s="28"/>
      <c r="D42" s="28"/>
      <c r="E42" s="29"/>
      <c r="F42" s="29"/>
      <c r="G42" s="29"/>
      <c r="H42" s="29"/>
      <c r="I42" s="53"/>
      <c r="J42" s="54"/>
      <c r="K42" s="54"/>
      <c r="L42" s="54"/>
    </row>
    <row r="43" spans="1:12" s="55" customFormat="1" ht="39.950000000000003" customHeight="1" x14ac:dyDescent="0.3">
      <c r="A43" s="30"/>
      <c r="B43" s="54"/>
      <c r="C43" s="57"/>
      <c r="D43" s="57"/>
      <c r="E43" s="32"/>
      <c r="F43" s="32"/>
      <c r="G43" s="32"/>
      <c r="H43" s="32"/>
      <c r="I43" s="53"/>
      <c r="J43" s="54"/>
      <c r="K43" s="54"/>
      <c r="L43" s="54"/>
    </row>
    <row r="44" spans="1:12" ht="39.950000000000003" customHeight="1" x14ac:dyDescent="0.3">
      <c r="E44" s="32"/>
      <c r="F44" s="32"/>
      <c r="G44" s="32"/>
      <c r="H44" s="32"/>
    </row>
    <row r="45" spans="1:12" s="42" customFormat="1" ht="39.950000000000003" customHeight="1" x14ac:dyDescent="0.3">
      <c r="A45" s="1"/>
      <c r="C45" s="39"/>
      <c r="D45" s="39"/>
      <c r="E45" s="32"/>
      <c r="F45" s="34"/>
      <c r="G45" s="34"/>
      <c r="H45" s="34"/>
      <c r="I45" s="41"/>
    </row>
    <row r="46" spans="1:12" s="42" customFormat="1" ht="39.950000000000003" customHeight="1" x14ac:dyDescent="0.3">
      <c r="A46" s="1"/>
      <c r="C46" s="39"/>
      <c r="D46" s="39"/>
      <c r="E46" s="32"/>
      <c r="F46" s="32"/>
      <c r="G46" s="32"/>
      <c r="H46" s="32"/>
      <c r="I46" s="41"/>
    </row>
    <row r="47" spans="1:12" s="42" customFormat="1" ht="39.950000000000003" customHeight="1" x14ac:dyDescent="0.3">
      <c r="A47" s="1"/>
      <c r="C47" s="39"/>
      <c r="D47" s="39"/>
      <c r="E47" s="32"/>
      <c r="F47" s="32"/>
      <c r="G47" s="32"/>
      <c r="H47" s="32"/>
      <c r="I47" s="41"/>
    </row>
    <row r="48" spans="1:12" s="42" customFormat="1" x14ac:dyDescent="0.3">
      <c r="A48" s="1"/>
      <c r="C48" s="39"/>
      <c r="D48" s="39"/>
      <c r="E48" s="57"/>
      <c r="F48" s="57"/>
      <c r="G48" s="57"/>
      <c r="H48" s="57"/>
      <c r="I48" s="41"/>
    </row>
    <row r="49" spans="1:9" s="42" customFormat="1" x14ac:dyDescent="0.3">
      <c r="A49" s="1"/>
      <c r="C49" s="39"/>
      <c r="D49" s="39"/>
      <c r="E49" s="57"/>
      <c r="F49" s="57"/>
      <c r="G49" s="57"/>
      <c r="H49" s="57"/>
      <c r="I49" s="41"/>
    </row>
    <row r="50" spans="1:9" s="42" customFormat="1" x14ac:dyDescent="0.3">
      <c r="A50" s="1"/>
      <c r="C50" s="39"/>
      <c r="D50" s="39"/>
      <c r="E50" s="57"/>
      <c r="F50" s="57"/>
      <c r="G50" s="57"/>
      <c r="H50" s="57"/>
      <c r="I50" s="41"/>
    </row>
    <row r="51" spans="1:9" s="42" customFormat="1" x14ac:dyDescent="0.3">
      <c r="A51" s="1"/>
      <c r="C51" s="41"/>
      <c r="D51" s="41"/>
      <c r="E51" s="53"/>
      <c r="F51" s="53"/>
      <c r="G51" s="53"/>
      <c r="H51" s="53"/>
      <c r="I51" s="41"/>
    </row>
    <row r="52" spans="1:9" s="42" customFormat="1" ht="23.25" customHeight="1" x14ac:dyDescent="0.3">
      <c r="A52" s="1"/>
      <c r="C52" s="39"/>
      <c r="D52" s="39"/>
      <c r="E52" s="39"/>
      <c r="F52" s="39"/>
      <c r="G52" s="39"/>
      <c r="H52" s="39"/>
      <c r="I52" s="41"/>
    </row>
    <row r="53" spans="1:9" s="42" customFormat="1" x14ac:dyDescent="0.3">
      <c r="A53" s="1"/>
      <c r="C53" s="58"/>
      <c r="D53" s="58"/>
      <c r="E53" s="58"/>
      <c r="F53" s="58"/>
      <c r="G53" s="58"/>
      <c r="H53" s="58"/>
      <c r="I53" s="41"/>
    </row>
  </sheetData>
  <mergeCells count="14">
    <mergeCell ref="B40:B42"/>
    <mergeCell ref="C40:D40"/>
    <mergeCell ref="C41:D41"/>
    <mergeCell ref="A9:A13"/>
    <mergeCell ref="B9:B12"/>
    <mergeCell ref="C9:H9"/>
    <mergeCell ref="C10:H10"/>
    <mergeCell ref="C11:H11"/>
    <mergeCell ref="A7:H7"/>
    <mergeCell ref="E3:H3"/>
    <mergeCell ref="F1:H1"/>
    <mergeCell ref="F2:H2"/>
    <mergeCell ref="F4:H4"/>
    <mergeCell ref="F5:H5"/>
  </mergeCells>
  <pageMargins left="0.74803149606299213" right="0.39370078740157483" top="0.35433070866141736" bottom="0.39370078740157483" header="0.19685039370078741" footer="0.2362204724409449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24 Девочки</vt:lpstr>
      <vt:lpstr>приложение 25 Мальчики</vt:lpstr>
      <vt:lpstr>'приложение 24 Девочки'!Область_печати</vt:lpstr>
      <vt:lpstr>'приложение 25 Мальчики'!Область_печати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Отрощенкова</dc:creator>
  <cp:lastModifiedBy>Ляшенко Наталья Владимировна</cp:lastModifiedBy>
  <cp:lastPrinted>2019-12-23T10:41:11Z</cp:lastPrinted>
  <dcterms:created xsi:type="dcterms:W3CDTF">2019-12-03T09:04:28Z</dcterms:created>
  <dcterms:modified xsi:type="dcterms:W3CDTF">2019-12-23T10:41:12Z</dcterms:modified>
</cp:coreProperties>
</file>